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496993E5-7E28-4EB0-BB81-67D934E1239F}" xr6:coauthVersionLast="47" xr6:coauthVersionMax="47" xr10:uidLastSave="{00000000-0000-0000-0000-000000000000}"/>
  <bookViews>
    <workbookView xWindow="0" yWindow="795" windowWidth="38790" windowHeight="23205" xr2:uid="{0C8E3BD1-CDAA-44F6-B2BB-B6B62FC0433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<sst xmlns="http://schemas.openxmlformats.org/spreadsheetml/2006/main" count="262" uniqueCount="190">
  <si>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</si>
  <si>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</si>
  <si>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</si>
  <si>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</si>
  <si>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</si>
  <si>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</si>
  <si>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</si>
  <si>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</si>
  <si>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</si>
  <si>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</si>
  <si>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</si>
  <si>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</si>
  <si>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</si>
  <si>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</si>
  <si>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TORREVIEJA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</si>
  <si>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</si>
  <si>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</si>
  <si>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</si>
  <si>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</si>
  <si>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</si>
  <si>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</si>
  <si>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</si>
  <si>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</si>
  <si>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</si>
  <si>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</si>
  <si>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</si>
  <si>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</si>
  <si>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</si>
  <si>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</si>
  <si>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</si>
  <si>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</si>
  <si>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</si>
  <si>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</si>
  <si>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</si>
  <si>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</si>
  <si>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</si>
  <si>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Benijófar</t>
  </si>
  <si>
    <t>Guardamar del Segura</t>
  </si>
  <si>
    <t>Montesinos, Los</t>
  </si>
  <si>
    <t>Rojales</t>
  </si>
  <si>
    <t>San Miguel de Salinas</t>
  </si>
  <si>
    <t>Torrevieja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</si>
  <si>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</si>
  <si>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</si>
  <si>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</si>
  <si>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</si>
  <si>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</si>
  <si>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</si>
  <si>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</si>
  <si>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</si>
  <si>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</si>
  <si>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</si>
  <si>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</si>
  <si>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</si>
  <si>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</si>
  <si>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</si>
  <si>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</si>
  <si>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</si>
  <si>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</si>
  <si>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</si>
  <si>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</si>
  <si>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</si>
  <si>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</si>
  <si>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</si>
  <si>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</si>
  <si>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Reino Unido</t>
  </si>
  <si>
    <t>Ucrania</t>
  </si>
  <si>
    <t>Rusia</t>
  </si>
  <si>
    <t>Colombia</t>
  </si>
  <si>
    <t>Marruecos</t>
  </si>
  <si>
    <t>Otros paises de Europa</t>
  </si>
  <si>
    <t>Bélgica</t>
  </si>
  <si>
    <t>Alemania</t>
  </si>
  <si>
    <t>Bulgaria</t>
  </si>
  <si>
    <t>Suecia</t>
  </si>
  <si>
    <t>Rumania</t>
  </si>
  <si>
    <t>Paises Bajos</t>
  </si>
  <si>
    <t>Italia</t>
  </si>
  <si>
    <t>Noruega</t>
  </si>
  <si>
    <t>Polonia</t>
  </si>
  <si>
    <t>China</t>
  </si>
  <si>
    <t>Argelia</t>
  </si>
  <si>
    <t>Francia</t>
  </si>
  <si>
    <t>Argentina</t>
  </si>
  <si>
    <t>Irlanda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</si>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</sst>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18D0C86-4705-455A-933A-02EAE5EDC530}"/>
    <cellStyle name="Normal" xfId="0" builtinId="0"/>
    <cellStyle name="Normal 2" xfId="1" xr:uid="{325415E8-783A-4EE0-986B-C1E6247447FF}"/>
    <cellStyle name="Porcentaje 2" xfId="2" xr:uid="{016830A4-0D45-4917-8788-CE8BCEA93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05-4D62-B3EE-734BD3E211C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05-4D62-B3EE-734BD3E211C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05-4D62-B3EE-734BD3E211C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05-4D62-B3EE-734BD3E211C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605-4D62-B3EE-734BD3E21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99440</c:v>
              </c:pt>
              <c:pt idx="1">
                <c:v>111338</c:v>
              </c:pt>
              <c:pt idx="2">
                <c:v>111402</c:v>
              </c:pt>
              <c:pt idx="3">
                <c:v>124596</c:v>
              </c:pt>
              <c:pt idx="4">
                <c:v>136581</c:v>
              </c:pt>
              <c:pt idx="5">
                <c:v>142297</c:v>
              </c:pt>
              <c:pt idx="6">
                <c:v>153271</c:v>
              </c:pt>
              <c:pt idx="7">
                <c:v>155691</c:v>
              </c:pt>
              <c:pt idx="8">
                <c:v>155675</c:v>
              </c:pt>
              <c:pt idx="9">
                <c:v>157796</c:v>
              </c:pt>
              <c:pt idx="10" formatCode="#,##0">
                <c:v>159876</c:v>
              </c:pt>
              <c:pt idx="11" formatCode="#,##0">
                <c:v>159417</c:v>
              </c:pt>
              <c:pt idx="12" formatCode="#,##0">
                <c:v>141506</c:v>
              </c:pt>
              <c:pt idx="13" formatCode="#,##0">
                <c:v>137512</c:v>
              </c:pt>
              <c:pt idx="14" formatCode="#,##0">
                <c:v>131489</c:v>
              </c:pt>
              <c:pt idx="15" formatCode="#,##0">
                <c:v>128148</c:v>
              </c:pt>
              <c:pt idx="16" formatCode="#,##0">
                <c:v>128229</c:v>
              </c:pt>
              <c:pt idx="17" formatCode="#,##0">
                <c:v>129972</c:v>
              </c:pt>
              <c:pt idx="18" formatCode="#,##0">
                <c:v>131854</c:v>
              </c:pt>
              <c:pt idx="19" formatCode="#,##0">
                <c:v>129802</c:v>
              </c:pt>
              <c:pt idx="20" formatCode="#,##0">
                <c:v>131931</c:v>
              </c:pt>
              <c:pt idx="21" formatCode="#,##0">
                <c:v>140320</c:v>
              </c:pt>
              <c:pt idx="22" formatCode="#,##0">
                <c:v>147109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DE-41DA-90EA-F5A099F62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B31-4E2A-A9DC-D07AB0A2CAB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B31-4E2A-A9DC-D07AB0A2C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9F-4C15-8974-D3B8A51CA92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C9F-4C15-8974-D3B8A51CA92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C9F-4C15-8974-D3B8A51CA92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9F-4C15-8974-D3B8A51CA92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C9F-4C15-8974-D3B8A51C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06-4657-82DA-FD48C62130A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06-4657-82DA-FD48C62130A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06-4657-82DA-FD48C62130A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06-4657-82DA-FD48C62130A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006-4657-82DA-FD48C621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F3-455A-B516-DA08655812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F3-455A-B516-DA086558120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F3-455A-B516-DA086558120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F3-455A-B516-DA08655812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FF3-455A-B516-DA0865581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06-4AA6-9085-6E717F4D13C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06-4AA6-9085-6E717F4D13C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06-4AA6-9085-6E717F4D13C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06-4AA6-9085-6E717F4D13C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06-4AA6-9085-6E717F4D13C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06-4AA6-9085-6E717F4D13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306-4AA6-9085-6E717F4D1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508CEC-BF72-4BE0-89DF-D6D433782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2B80FF-86E9-445A-A0CD-F211C1582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A6F160F-A0D8-4BA7-920E-CEB503B7B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43A82F-2834-4CB7-A343-64EFDDDCC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8C08D6-E874-4893-8FEF-1764ED94B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01C8A3-83AD-4C67-B1F7-0ED2DC313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FC2A01CF-C8B7-4E25-9B2F-224812DFFB8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A473653-0AC0-4C29-9F7A-5BB471883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AE6F605-80FE-48BC-A938-53F2015F0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36140E4-956A-4219-8106-7DA93E84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92FA8EA0-1859-4CE5-AFB8-1BF6A9822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FD230E7-427C-4570-B941-5877B6C8D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9B5C631-B8F3-412C-A883-D841B0C83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DCC116-E4D4-4CE3-B9CD-A0F4F8C5C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00F9851-23B8-433A-B6B2-A2FBF6DD9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6A416EB-D0A3-4DEE-A968-4F234613F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0D9F8C4-C95A-4722-8776-466E845CD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CAF7487-0B0D-442A-B49B-EE470396F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D23C494-2230-426E-9050-D44975D93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C0DBAD6-3949-42C2-98CE-7AC45754E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06FE30F-ECB2-4DE3-904F-4907C9197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94CE-5201-4838-B6FC-FEDC621749A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TORREVIEJA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1241096-9B72-4FAD-9413-84ACC2DE7B08}"/>
    <hyperlink ref="B14:C14" location="Municipios!A1" display="Municipios" xr:uid="{AAFA30A7-7B45-4497-9C8E-BF0859451DBC}"/>
    <hyperlink ref="B16:C16" location="'Datos Demograficos'!A1" display="Datos Demograficos" xr:uid="{56C849FF-A80B-40A8-930A-A57A0762A596}"/>
    <hyperlink ref="B18:C18" location="Nacionalidades!A1" display="Nacionalidades" xr:uid="{3C4DA55C-7C0E-41CA-BC24-0AB2CBC3A9FB}"/>
    <hyperlink ref="H18:I18" location="Trabajo!A1" display="Trabajo" xr:uid="{84D75ADE-9E28-4A00-8562-777DBFC5EB68}"/>
    <hyperlink ref="E12:F12" location="'Datos Economicos'!A1" display="Datos Económicos" xr:uid="{E91BB9EB-5F10-4E32-BA67-148B81FD92AE}"/>
    <hyperlink ref="E14" location="Trafico!A1" display="Tráfico" xr:uid="{AC34DD45-B4A8-407F-B564-0200F9C6F9F6}"/>
    <hyperlink ref="E16:F16" location="'Plazas Turisticas'!A1" display="Plazas Turisticas" xr:uid="{5984B1D6-2402-428C-A876-757595005D08}"/>
    <hyperlink ref="E18:F18" location="Bancos!A1" display="Bancos" xr:uid="{D173BF43-DC46-433A-80F3-EDE90ACEF02B}"/>
    <hyperlink ref="H12" location="Presupuestos!A1" display="Presupuestos" xr:uid="{E6F56CF1-53CD-491B-B6F9-2F2025759493}"/>
    <hyperlink ref="H14" location="'Datos Catastrales'!A1" display="Datos Catastrales" xr:uid="{B01544D2-FC17-4528-8B4D-964C988F1F36}"/>
    <hyperlink ref="H16:I16" location="Hacienda!A1" display="Hacienda" xr:uid="{640D4B32-EB56-4C18-8A8B-1DC1E391138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A153E-7726-45BD-9973-5E95DEA93E1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55</v>
      </c>
      <c r="C15" s="115">
        <v>45</v>
      </c>
      <c r="D15" s="115">
        <v>0</v>
      </c>
      <c r="E15" s="115">
        <v>10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-3.5087719298245612E-2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98CF857-83CC-4281-AE7B-CD79035EFDD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C035-96BE-4C71-9C8A-07A3905F9E53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84082.989459999997</v>
      </c>
      <c r="C16" s="136">
        <v>5271.2353999999996</v>
      </c>
      <c r="D16" s="136">
        <v>20803.627240000002</v>
      </c>
      <c r="E16" s="136">
        <v>32089.009319999997</v>
      </c>
      <c r="F16" s="136">
        <v>1381.5836499999998</v>
      </c>
      <c r="G16" s="136">
        <v>430.00099999999998</v>
      </c>
      <c r="H16" s="136">
        <v>780.01900000000001</v>
      </c>
      <c r="I16" s="136">
        <v>60.003499999999995</v>
      </c>
      <c r="J16" s="136">
        <v>1616.5673900000002</v>
      </c>
      <c r="K16" s="137">
        <v>146515.03596000001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54751.616529999999</v>
      </c>
      <c r="C20" s="136">
        <v>77699.229180000009</v>
      </c>
      <c r="D20" s="136">
        <v>492.93276000000003</v>
      </c>
      <c r="E20" s="136">
        <v>7810.0077700000002</v>
      </c>
      <c r="F20" s="136">
        <v>2557.5088500000002</v>
      </c>
      <c r="G20" s="136">
        <v>59.548340000000003</v>
      </c>
      <c r="H20" s="136">
        <v>195.04732999999999</v>
      </c>
      <c r="I20" s="136">
        <v>1040.5929599999999</v>
      </c>
      <c r="J20" s="137">
        <v>145690.34682000001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73679.038</v>
      </c>
      <c r="C24" s="136">
        <v>11021.40459</v>
      </c>
      <c r="D24" s="136">
        <v>22727.470890000001</v>
      </c>
      <c r="E24" s="136">
        <v>7646.0390400000006</v>
      </c>
      <c r="F24" s="136">
        <v>29267.975580000002</v>
      </c>
      <c r="G24" s="136">
        <v>1348.4187199999999</v>
      </c>
      <c r="H24" s="137">
        <v>145690.34682000001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5A96961-5D41-4527-94B1-79D9C116297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1FE4F-9780-4CB9-8BF7-C4527C23C1D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248857</v>
      </c>
      <c r="E15" s="150" t="s">
        <v>176</v>
      </c>
      <c r="F15" s="151">
        <v>38184</v>
      </c>
      <c r="G15" s="20"/>
      <c r="I15" s="100" t="s">
        <v>177</v>
      </c>
      <c r="J15" s="149">
        <v>8765</v>
      </c>
      <c r="K15" s="23"/>
    </row>
    <row r="16" spans="1:11" ht="51" customHeight="1" x14ac:dyDescent="0.3">
      <c r="A16" s="20"/>
      <c r="B16" s="150" t="s">
        <v>178</v>
      </c>
      <c r="C16" s="152">
        <v>11683864.740420001</v>
      </c>
      <c r="E16" s="150" t="s">
        <v>179</v>
      </c>
      <c r="F16" s="153">
        <v>3496.6913</v>
      </c>
      <c r="G16" s="20"/>
      <c r="I16" s="150" t="s">
        <v>180</v>
      </c>
      <c r="J16" s="152">
        <v>15861.8</v>
      </c>
      <c r="K16" s="23"/>
    </row>
    <row r="17" spans="1:13" ht="51" customHeight="1" thickBot="1" x14ac:dyDescent="0.35">
      <c r="A17" s="20"/>
      <c r="B17" s="150" t="s">
        <v>181</v>
      </c>
      <c r="C17" s="152">
        <v>5679792.8824800001</v>
      </c>
      <c r="E17" s="150" t="s">
        <v>182</v>
      </c>
      <c r="F17" s="153">
        <v>1036.4161999999999</v>
      </c>
      <c r="G17" s="20"/>
      <c r="I17" s="154" t="s">
        <v>183</v>
      </c>
      <c r="J17" s="155">
        <v>86656.699999999983</v>
      </c>
      <c r="K17" s="23"/>
    </row>
    <row r="18" spans="1:13" ht="51" customHeight="1" thickBot="1" x14ac:dyDescent="0.35">
      <c r="A18" s="20"/>
      <c r="B18" s="154" t="s">
        <v>184</v>
      </c>
      <c r="C18" s="156">
        <v>6004071.8579199994</v>
      </c>
      <c r="D18" s="157"/>
      <c r="E18" s="154" t="s">
        <v>185</v>
      </c>
      <c r="F18" s="158">
        <v>2460.2750999999998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BE804B6-0417-4B69-AC2C-9F387907345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E9B09-7813-4D53-9B96-275CFD0D214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50971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2404.6561880284867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15175.953985599655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0.84141938424553908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A430C68-BA7F-48D1-8EC0-AF216F9F1A0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C9F1-1FD1-4D1F-967E-43452F83EEE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207.62999868392944</v>
      </c>
      <c r="H14" s="25" t="s">
        <v>17</v>
      </c>
      <c r="I14" s="26">
        <v>3.5687459993013371E-2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147109</v>
      </c>
      <c r="H16" s="25" t="s">
        <v>17</v>
      </c>
      <c r="I16" s="26">
        <v>7.380214309114233E-2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0.48888919100802808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708.51515162768351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4.4825789040779283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4267</v>
      </c>
      <c r="H24" s="25" t="s">
        <v>17</v>
      </c>
      <c r="I24" s="26">
        <v>6.6250562827021908E-2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31701</v>
      </c>
      <c r="H26" s="25" t="s">
        <v>17</v>
      </c>
      <c r="I26" s="26">
        <v>5.2886564400290284E-2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9717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17475</v>
      </c>
      <c r="H30" s="25" t="s">
        <v>17</v>
      </c>
      <c r="I30" s="26">
        <v>7.6716069327620415E-2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55</v>
      </c>
      <c r="H32" s="25" t="s">
        <v>17</v>
      </c>
      <c r="I32" s="26">
        <v>6.2146892655367235E-2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114399</v>
      </c>
      <c r="H36" s="25" t="s">
        <v>17</v>
      </c>
      <c r="I36" s="26">
        <v>7.8238871380736652E-2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147685.79395999998</v>
      </c>
      <c r="H38" s="25" t="s">
        <v>17</v>
      </c>
      <c r="I38" s="26">
        <v>7.5420597254207952E-2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15175.953985599655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DB5F312-AE75-4659-839E-BEA9267525C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D65D8-29AD-4D9B-B863-A8B9DFA009CD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207.62999868392944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50.3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4.4825789040779283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3521</v>
      </c>
    </row>
    <row r="25" spans="1:7" x14ac:dyDescent="0.3">
      <c r="B25" s="49" t="s">
        <v>37</v>
      </c>
      <c r="C25" s="50">
        <v>18063</v>
      </c>
    </row>
    <row r="26" spans="1:7" x14ac:dyDescent="0.3">
      <c r="B26" s="49" t="s">
        <v>38</v>
      </c>
      <c r="C26" s="50">
        <v>5666</v>
      </c>
    </row>
    <row r="27" spans="1:7" x14ac:dyDescent="0.3">
      <c r="B27" s="49" t="s">
        <v>39</v>
      </c>
      <c r="C27" s="50">
        <v>16989</v>
      </c>
    </row>
    <row r="28" spans="1:7" x14ac:dyDescent="0.3">
      <c r="B28" s="49" t="s">
        <v>40</v>
      </c>
      <c r="C28" s="50">
        <v>7110</v>
      </c>
    </row>
    <row r="29" spans="1:7" x14ac:dyDescent="0.3">
      <c r="B29" s="49" t="s">
        <v>41</v>
      </c>
      <c r="C29" s="50">
        <v>95760</v>
      </c>
    </row>
  </sheetData>
  <mergeCells count="3">
    <mergeCell ref="C6:E6"/>
    <mergeCell ref="C8:E8"/>
    <mergeCell ref="C10:E10"/>
  </mergeCells>
  <hyperlinks>
    <hyperlink ref="A7" location="Indice!A1" display="Índice" xr:uid="{C07CF90E-22D1-4EFE-8E93-2B830390269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42C3D-933D-46AC-BC0E-4066BD01E5C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147109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0.51013874066168619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0.48888919100802808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0.60048958276668662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708.51515162768351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0.24693254661509492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876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352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1518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-642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20465</v>
      </c>
      <c r="H35" s="61"/>
      <c r="I35" s="61">
        <v>23461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10567</v>
      </c>
      <c r="H37" s="63">
        <v>9898</v>
      </c>
      <c r="I37" s="63">
        <v>12062</v>
      </c>
      <c r="J37" s="63">
        <v>11399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6D4CD3B-DAE9-4FE9-A36D-03BC3B0A39A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0CEFC-BCB3-4DD6-AA3C-4DB895B3D3C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75189</v>
      </c>
      <c r="D11" s="66"/>
      <c r="E11" s="67" t="s">
        <v>56</v>
      </c>
      <c r="F11" s="65">
        <v>71920</v>
      </c>
      <c r="G11" s="67" t="s">
        <v>57</v>
      </c>
      <c r="H11" s="66"/>
      <c r="I11" s="65">
        <v>53700</v>
      </c>
      <c r="J11" s="67" t="s">
        <v>58</v>
      </c>
      <c r="K11" s="68">
        <v>5273</v>
      </c>
    </row>
    <row r="12" spans="1:11" ht="30.75" customHeight="1" thickBot="1" x14ac:dyDescent="0.35">
      <c r="B12" s="64" t="s">
        <v>59</v>
      </c>
      <c r="C12" s="65">
        <v>9950</v>
      </c>
      <c r="D12" s="67"/>
      <c r="E12" s="67" t="s">
        <v>60</v>
      </c>
      <c r="F12" s="65">
        <v>2968</v>
      </c>
      <c r="G12" s="67" t="s">
        <v>61</v>
      </c>
      <c r="H12" s="67"/>
      <c r="I12" s="65">
        <v>24</v>
      </c>
      <c r="J12" s="67" t="s">
        <v>62</v>
      </c>
      <c r="K12" s="68">
        <v>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147109</v>
      </c>
      <c r="J14" s="69"/>
      <c r="K14" s="69"/>
    </row>
    <row r="16" spans="1:11" x14ac:dyDescent="0.3">
      <c r="B16" s="21" t="s">
        <v>65</v>
      </c>
      <c r="C16" s="76">
        <v>14625</v>
      </c>
    </row>
    <row r="17" spans="2:3" x14ac:dyDescent="0.3">
      <c r="B17" s="21" t="s">
        <v>66</v>
      </c>
      <c r="C17" s="76">
        <v>8797</v>
      </c>
    </row>
    <row r="18" spans="2:3" x14ac:dyDescent="0.3">
      <c r="B18" s="21" t="s">
        <v>67</v>
      </c>
      <c r="C18" s="76">
        <v>6775</v>
      </c>
    </row>
    <row r="19" spans="2:3" x14ac:dyDescent="0.3">
      <c r="B19" s="21" t="s">
        <v>68</v>
      </c>
      <c r="C19" s="76">
        <v>4625</v>
      </c>
    </row>
    <row r="20" spans="2:3" x14ac:dyDescent="0.3">
      <c r="B20" s="21" t="s">
        <v>69</v>
      </c>
      <c r="C20" s="76">
        <v>3553</v>
      </c>
    </row>
    <row r="21" spans="2:3" x14ac:dyDescent="0.3">
      <c r="B21" s="21" t="s">
        <v>70</v>
      </c>
      <c r="C21" s="76">
        <v>2820</v>
      </c>
    </row>
    <row r="22" spans="2:3" x14ac:dyDescent="0.3">
      <c r="B22" s="21" t="s">
        <v>71</v>
      </c>
      <c r="C22" s="76">
        <v>2629</v>
      </c>
    </row>
    <row r="23" spans="2:3" x14ac:dyDescent="0.3">
      <c r="B23" s="21" t="s">
        <v>72</v>
      </c>
      <c r="C23" s="76">
        <v>2112</v>
      </c>
    </row>
    <row r="24" spans="2:3" x14ac:dyDescent="0.3">
      <c r="B24" s="21" t="s">
        <v>73</v>
      </c>
      <c r="C24" s="76">
        <v>1928</v>
      </c>
    </row>
    <row r="25" spans="2:3" x14ac:dyDescent="0.3">
      <c r="B25" s="21" t="s">
        <v>74</v>
      </c>
      <c r="C25" s="76">
        <v>1920</v>
      </c>
    </row>
    <row r="26" spans="2:3" x14ac:dyDescent="0.3">
      <c r="B26" s="21" t="s">
        <v>75</v>
      </c>
      <c r="C26" s="76">
        <v>1868</v>
      </c>
    </row>
    <row r="27" spans="2:3" x14ac:dyDescent="0.3">
      <c r="B27" s="21" t="s">
        <v>76</v>
      </c>
      <c r="C27" s="76">
        <v>1790</v>
      </c>
    </row>
    <row r="28" spans="2:3" x14ac:dyDescent="0.3">
      <c r="B28" s="21" t="s">
        <v>77</v>
      </c>
      <c r="C28" s="76">
        <v>1526</v>
      </c>
    </row>
    <row r="29" spans="2:3" x14ac:dyDescent="0.3">
      <c r="B29" s="21" t="s">
        <v>78</v>
      </c>
      <c r="C29" s="76">
        <v>1390</v>
      </c>
    </row>
    <row r="30" spans="2:3" x14ac:dyDescent="0.3">
      <c r="B30" s="21" t="s">
        <v>79</v>
      </c>
      <c r="C30" s="76">
        <v>1112</v>
      </c>
    </row>
    <row r="31" spans="2:3" x14ac:dyDescent="0.3">
      <c r="B31" s="21" t="s">
        <v>80</v>
      </c>
      <c r="C31" s="76">
        <v>1104</v>
      </c>
    </row>
    <row r="32" spans="2:3" x14ac:dyDescent="0.3">
      <c r="B32" s="21" t="s">
        <v>81</v>
      </c>
      <c r="C32" s="76">
        <v>1030</v>
      </c>
    </row>
    <row r="33" spans="2:3" x14ac:dyDescent="0.3">
      <c r="B33" s="21" t="s">
        <v>82</v>
      </c>
      <c r="C33" s="76">
        <v>941</v>
      </c>
    </row>
    <row r="34" spans="2:3" x14ac:dyDescent="0.3">
      <c r="B34" s="21" t="s">
        <v>83</v>
      </c>
      <c r="C34" s="76">
        <v>913</v>
      </c>
    </row>
    <row r="35" spans="2:3" x14ac:dyDescent="0.3">
      <c r="B35" s="21" t="s">
        <v>84</v>
      </c>
      <c r="C35" s="76">
        <v>836</v>
      </c>
    </row>
    <row r="36" spans="2:3" x14ac:dyDescent="0.3">
      <c r="B36" s="21" t="s">
        <v>85</v>
      </c>
      <c r="C36" s="76">
        <v>835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6B70404-C809-46DA-AF2E-3590AD5AE42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0103A-E576-42D8-ADCA-0005D74DB7F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24995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14365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9717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4648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0.12787146826597706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1595</v>
      </c>
      <c r="E28" s="89">
        <v>891</v>
      </c>
      <c r="F28" s="89">
        <v>11340</v>
      </c>
      <c r="G28" s="90">
        <v>17875</v>
      </c>
      <c r="H28" s="90">
        <f>SUM(D28:G28)</f>
        <v>31701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F5E5801-EBDE-4F0D-81C0-9443A67FBA2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6050C-7595-4F50-951A-49C275021D2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4235</v>
      </c>
      <c r="D15" s="107">
        <v>16406</v>
      </c>
      <c r="E15" s="108">
        <v>394</v>
      </c>
      <c r="G15" s="105" t="s">
        <v>98</v>
      </c>
      <c r="H15" s="109">
        <v>180</v>
      </c>
      <c r="I15" s="107">
        <v>522</v>
      </c>
      <c r="J15" s="107">
        <v>7238</v>
      </c>
      <c r="K15" s="110">
        <v>13095</v>
      </c>
      <c r="L15" s="111"/>
      <c r="M15" s="105" t="s">
        <v>98</v>
      </c>
      <c r="N15" s="112">
        <v>9838</v>
      </c>
      <c r="O15" s="112">
        <v>6436</v>
      </c>
      <c r="P15" s="112">
        <v>2631</v>
      </c>
      <c r="Q15" s="108">
        <v>2130</v>
      </c>
      <c r="R15" s="23"/>
    </row>
    <row r="16" spans="1:18" ht="34.5" customHeight="1" thickBot="1" x14ac:dyDescent="0.35">
      <c r="A16" s="20"/>
      <c r="B16" s="113" t="s">
        <v>110</v>
      </c>
      <c r="C16" s="114">
        <v>1693</v>
      </c>
      <c r="D16" s="115">
        <v>2204</v>
      </c>
      <c r="E16" s="116">
        <v>370</v>
      </c>
      <c r="G16" s="113" t="s">
        <v>110</v>
      </c>
      <c r="H16" s="114">
        <v>16</v>
      </c>
      <c r="I16" s="115">
        <v>147</v>
      </c>
      <c r="J16" s="115">
        <v>1503</v>
      </c>
      <c r="K16" s="116">
        <v>2601</v>
      </c>
      <c r="L16" s="111"/>
      <c r="M16" s="113" t="s">
        <v>110</v>
      </c>
      <c r="N16" s="115">
        <v>3875</v>
      </c>
      <c r="O16" s="115">
        <v>359</v>
      </c>
      <c r="P16" s="115">
        <v>29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E49BA17-32A3-4AF8-9C00-D1861EB6FD7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62E84-5631-40BC-ACC3-87EE93692708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91332</v>
      </c>
      <c r="C15" s="115">
        <v>10076</v>
      </c>
      <c r="D15" s="115">
        <v>11453</v>
      </c>
      <c r="E15" s="115">
        <v>223</v>
      </c>
      <c r="F15" s="115">
        <v>195</v>
      </c>
      <c r="G15" s="116">
        <v>1120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39990</v>
      </c>
      <c r="C21" s="115">
        <v>30987</v>
      </c>
      <c r="D21" s="116">
        <v>70977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4138867-01B7-420D-89D2-B9AA30DF4BC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E06E3-9B35-424C-9C01-4456F48B501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84</v>
      </c>
      <c r="D16" s="122">
        <v>2</v>
      </c>
      <c r="E16" s="122">
        <v>25</v>
      </c>
      <c r="F16" s="122">
        <v>1</v>
      </c>
      <c r="G16" s="123">
        <v>0</v>
      </c>
      <c r="H16" s="124">
        <v>112</v>
      </c>
      <c r="I16" s="23"/>
    </row>
    <row r="17" spans="1:9" ht="32.25" customHeight="1" thickBot="1" x14ac:dyDescent="0.35">
      <c r="A17" s="20"/>
      <c r="B17" s="125" t="s">
        <v>130</v>
      </c>
      <c r="C17" s="115">
        <v>84</v>
      </c>
      <c r="D17" s="115">
        <v>3</v>
      </c>
      <c r="E17" s="115">
        <v>34</v>
      </c>
      <c r="F17" s="115">
        <v>1</v>
      </c>
      <c r="G17" s="126">
        <v>0</v>
      </c>
      <c r="H17" s="116">
        <v>122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8018</v>
      </c>
      <c r="D22" s="122">
        <v>1821</v>
      </c>
      <c r="E22" s="122">
        <v>3899</v>
      </c>
      <c r="F22" s="122">
        <v>10</v>
      </c>
      <c r="G22" s="123">
        <v>0</v>
      </c>
      <c r="H22" s="124">
        <v>13748</v>
      </c>
      <c r="I22" s="23"/>
    </row>
    <row r="23" spans="1:9" ht="32.25" customHeight="1" thickBot="1" x14ac:dyDescent="0.35">
      <c r="A23" s="20"/>
      <c r="B23" s="125" t="s">
        <v>130</v>
      </c>
      <c r="C23" s="115">
        <v>10634</v>
      </c>
      <c r="D23" s="115">
        <v>2384</v>
      </c>
      <c r="E23" s="115">
        <v>4447</v>
      </c>
      <c r="F23" s="115">
        <v>10</v>
      </c>
      <c r="G23" s="126">
        <v>0</v>
      </c>
      <c r="H23" s="116">
        <v>17475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AABA186-45DF-41CD-A792-231AB6A8870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2025-06-02T10:30:46Z</dcterms:modified>
</cp:coreProperties>
</file>